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<sst xmlns="http://schemas.openxmlformats.org/spreadsheetml/2006/main" count="52" uniqueCount="38">
  <si>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</si>
  <si>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</si>
  <si>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</si>
  <si>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</si>
  <si>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</si>
  <si>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</si>
  <si>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</si>
  <si>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</si>
  <si>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</si>
  <si>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</si>
  <si>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</si>
  <si>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</si>
  <si>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</si>
  <si>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</si>
  <si>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</si>
  <si>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</si>
  <si>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</si>
  <si>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</si>
  <si>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</si>
  <si>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</si>
  <si>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</si>
  <si>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</si>
  <si>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</si>
  <si>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</si>
  <si>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</si>
  <si>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</si>
  <si>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</si>
  <si>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</si>
  <si>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</si>
  <si>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</si>
  <si>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  Ложевая ,дом № 141</t>
  </si>
  <si>
    <t>Общеполезная площадь жилых помещений дома                                                                                   4539,8 м2</t>
  </si>
  <si>
    <t>Уборка мусорокамер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</si>
  <si>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</si>
  <si>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26,23   руб./м2</t>
  </si>
  <si>
    <t>Сумма ,начисленная за содержание и текущий ремонт,руб./год                                                   1 428 947,45 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</si>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</sst>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4539.8</v>
      </c>
      <c r="E8" s="15">
        <v>0.59</v>
      </c>
      <c r="F8" s="5">
        <f t="shared" ref="F8:F15" si="0">D8*E8*12</f>
        <v>32141.784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4539.8</v>
      </c>
      <c r="E9" s="15">
        <v>0.76</v>
      </c>
      <c r="F9" s="5">
        <f t="shared" si="0"/>
        <v>41402.976000000002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4539.8</v>
      </c>
      <c r="E10" s="15">
        <v>0.73</v>
      </c>
      <c r="F10" s="5">
        <f t="shared" si="0"/>
        <v>39768.648000000001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4539.8</v>
      </c>
      <c r="E11" s="15">
        <v>4.45</v>
      </c>
      <c r="F11" s="5">
        <f t="shared" si="0"/>
        <v>242425.32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4539.8</v>
      </c>
      <c r="E12" s="15">
        <v>1.3</v>
      </c>
      <c r="F12" s="5">
        <f t="shared" si="0"/>
        <v>70820.88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4539.8</v>
      </c>
      <c r="E13" s="15">
        <v>0.12</v>
      </c>
      <c r="F13" s="5">
        <f t="shared" si="0"/>
        <v>6537.3119999999999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4539.8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4539.8</v>
      </c>
      <c r="E15" s="18">
        <v>1.64</v>
      </c>
      <c r="F15" s="5">
        <f t="shared" si="0"/>
        <v>89343.263999999996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32</v>
      </c>
      <c r="C16" s="15" t="s">
        <v>7</v>
      </c>
      <c r="D16" s="18">
        <v>4539.8</v>
      </c>
      <c r="E16" s="15">
        <v>1.76</v>
      </c>
      <c r="F16" s="5">
        <f t="shared" ref="F16:F21" si="1">D16*E16*12</f>
        <v>95880.576000000001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4539.8</v>
      </c>
      <c r="E17" s="15">
        <v>2.63</v>
      </c>
      <c r="F17" s="5">
        <f t="shared" si="1"/>
        <v>143276.08800000002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4539.8</v>
      </c>
      <c r="E18" s="15">
        <v>3.95</v>
      </c>
      <c r="F18" s="5">
        <f t="shared" si="1"/>
        <v>215186.52000000002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18">
        <v>4539.8</v>
      </c>
      <c r="E19" s="9">
        <v>2.4500000000000002</v>
      </c>
      <c r="F19" s="9">
        <f t="shared" si="1"/>
        <v>133470.12000000002</v>
      </c>
      <c r="G19" s="16"/>
      <c r="H19" s="16"/>
      <c r="I19" s="16"/>
    </row>
    <row r="20" spans="1:9" ht="74.25" customHeight="1" x14ac:dyDescent="0.25">
      <c r="A20" s="7" t="s">
        <v>29</v>
      </c>
      <c r="B20" s="8" t="s">
        <v>16</v>
      </c>
      <c r="C20" s="15" t="s">
        <v>7</v>
      </c>
      <c r="D20" s="18">
        <v>4539.8</v>
      </c>
      <c r="E20" s="9">
        <v>3.24</v>
      </c>
      <c r="F20" s="9">
        <f t="shared" si="1"/>
        <v>176507.424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4539.8</v>
      </c>
      <c r="E21" s="9">
        <v>2.61</v>
      </c>
      <c r="F21" s="9">
        <f t="shared" si="1"/>
        <v>142186.53600000002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1428947.4480000001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24</v>
      </c>
      <c r="E27" s="19" t="s">
        <v>26</v>
      </c>
      <c r="F27" s="19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2025-03-04T12:06:38Z</cp:lastPrinted>
  <dcterms:created xsi:type="dcterms:W3CDTF">2020-09-17T07:37:22Z</dcterms:created>
  <dcterms:modified xsi:type="dcterms:W3CDTF">2025-03-04T12:08:28Z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